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<sst xmlns="http://schemas.openxmlformats.org/spreadsheetml/2006/main" count="137" uniqueCount="95">
  <si>
    <t>珠海横琴新区综合开发项目天沐河防洪及景观工程（景观工程）观赏草、乔木询价采购报价清单</t>
  </si>
  <si>
    <t xml:space="preserve">工程名称：珠海横琴新区综合开发项目天沐河防洪及景观工程（景观工程）  </t>
  </si>
  <si>
    <t>单位：人民币元</t>
  </si>
  <si>
    <t>序号</t>
  </si>
  <si>
    <t>产品名称</t>
  </si>
  <si>
    <t>规格</t>
  </si>
  <si>
    <t>单位</t>
  </si>
  <si>
    <t>暂定数量</t>
  </si>
  <si>
    <t>综合单价</t>
  </si>
  <si>
    <t>总价</t>
  </si>
  <si>
    <t>备注</t>
  </si>
  <si>
    <t>一</t>
  </si>
  <si>
    <t>观赏草</t>
  </si>
  <si>
    <t>玉带草</t>
  </si>
  <si>
    <r>
      <t>高</t>
    </r>
    <r>
      <rPr>
        <sz val="10.5"/>
        <rFont val="Times New Roman"/>
        <family val="1"/>
      </rPr>
      <t>25-35cm</t>
    </r>
    <r>
      <rPr>
        <sz val="10.5"/>
        <rFont val="宋体"/>
        <family val="0"/>
      </rPr>
      <t>，冠幅</t>
    </r>
    <r>
      <rPr>
        <sz val="10.5"/>
        <rFont val="Times New Roman"/>
        <family val="1"/>
      </rPr>
      <t>20-25cm</t>
    </r>
    <r>
      <rPr>
        <sz val="10.5"/>
        <rFont val="宋体"/>
        <family val="0"/>
      </rPr>
      <t>，</t>
    </r>
    <r>
      <rPr>
        <sz val="10.5"/>
        <rFont val="Times New Roman"/>
        <family val="1"/>
      </rPr>
      <t>3</t>
    </r>
    <r>
      <rPr>
        <sz val="10.5"/>
        <rFont val="宋体"/>
        <family val="0"/>
      </rPr>
      <t>芽</t>
    </r>
    <r>
      <rPr>
        <sz val="10.5"/>
        <rFont val="Times New Roman"/>
        <family val="1"/>
      </rPr>
      <t>/</t>
    </r>
    <r>
      <rPr>
        <sz val="10.5"/>
        <rFont val="宋体"/>
        <family val="0"/>
      </rPr>
      <t>丛，</t>
    </r>
    <r>
      <rPr>
        <sz val="10.5"/>
        <rFont val="Times New Roman"/>
        <family val="1"/>
      </rPr>
      <t>36</t>
    </r>
    <r>
      <rPr>
        <sz val="10.5"/>
        <rFont val="宋体"/>
        <family val="0"/>
      </rPr>
      <t>丛</t>
    </r>
    <r>
      <rPr>
        <sz val="10.5"/>
        <rFont val="Times New Roman"/>
        <family val="1"/>
      </rPr>
      <t>/m2</t>
    </r>
  </si>
  <si>
    <t>株</t>
  </si>
  <si>
    <r>
      <t>详见图</t>
    </r>
    <r>
      <rPr>
        <sz val="10.5"/>
        <rFont val="Times New Roman"/>
        <family val="1"/>
      </rPr>
      <t>1</t>
    </r>
  </si>
  <si>
    <t>日本血草</t>
  </si>
  <si>
    <r>
      <t>高</t>
    </r>
    <r>
      <rPr>
        <sz val="10.5"/>
        <rFont val="Times New Roman"/>
        <family val="1"/>
      </rPr>
      <t>25-35cm</t>
    </r>
    <r>
      <rPr>
        <sz val="10.5"/>
        <rFont val="宋体"/>
        <family val="0"/>
      </rPr>
      <t>，冠幅</t>
    </r>
    <r>
      <rPr>
        <sz val="10.5"/>
        <rFont val="Times New Roman"/>
        <family val="1"/>
      </rPr>
      <t>20-25cm</t>
    </r>
    <r>
      <rPr>
        <sz val="10.5"/>
        <rFont val="宋体"/>
        <family val="0"/>
      </rPr>
      <t>，</t>
    </r>
    <r>
      <rPr>
        <sz val="10.5"/>
        <rFont val="Times New Roman"/>
        <family val="1"/>
      </rPr>
      <t>5</t>
    </r>
    <r>
      <rPr>
        <sz val="10.5"/>
        <rFont val="宋体"/>
        <family val="0"/>
      </rPr>
      <t>芽</t>
    </r>
    <r>
      <rPr>
        <sz val="10.5"/>
        <rFont val="Times New Roman"/>
        <family val="1"/>
      </rPr>
      <t>/</t>
    </r>
    <r>
      <rPr>
        <sz val="10.5"/>
        <rFont val="宋体"/>
        <family val="0"/>
      </rPr>
      <t>丛，</t>
    </r>
    <r>
      <rPr>
        <sz val="10.5"/>
        <rFont val="Times New Roman"/>
        <family val="1"/>
      </rPr>
      <t>36</t>
    </r>
    <r>
      <rPr>
        <sz val="10.5"/>
        <rFont val="宋体"/>
        <family val="0"/>
      </rPr>
      <t>丛</t>
    </r>
    <r>
      <rPr>
        <sz val="10.5"/>
        <rFont val="Times New Roman"/>
        <family val="1"/>
      </rPr>
      <t>/m2</t>
    </r>
  </si>
  <si>
    <r>
      <t>详见图</t>
    </r>
    <r>
      <rPr>
        <sz val="10.5"/>
        <rFont val="Times New Roman"/>
        <family val="1"/>
      </rPr>
      <t>2</t>
    </r>
  </si>
  <si>
    <t>金叶苔草</t>
  </si>
  <si>
    <r>
      <t>高度</t>
    </r>
    <r>
      <rPr>
        <sz val="10.5"/>
        <rFont val="Times New Roman"/>
        <family val="1"/>
      </rPr>
      <t>30~40cm</t>
    </r>
    <r>
      <rPr>
        <sz val="10.5"/>
        <rFont val="宋体"/>
        <family val="0"/>
      </rPr>
      <t>，冠幅</t>
    </r>
    <r>
      <rPr>
        <sz val="10.5"/>
        <rFont val="Times New Roman"/>
        <family val="1"/>
      </rPr>
      <t>25~30cm</t>
    </r>
    <r>
      <rPr>
        <sz val="10.5"/>
        <rFont val="宋体"/>
        <family val="0"/>
      </rPr>
      <t>，</t>
    </r>
    <r>
      <rPr>
        <sz val="10.5"/>
        <rFont val="Times New Roman"/>
        <family val="1"/>
      </rPr>
      <t>5</t>
    </r>
    <r>
      <rPr>
        <sz val="10.5"/>
        <rFont val="宋体"/>
        <family val="0"/>
      </rPr>
      <t>芽</t>
    </r>
    <r>
      <rPr>
        <sz val="10.5"/>
        <rFont val="Times New Roman"/>
        <family val="1"/>
      </rPr>
      <t>/</t>
    </r>
    <r>
      <rPr>
        <sz val="10.5"/>
        <rFont val="宋体"/>
        <family val="0"/>
      </rPr>
      <t>丛，</t>
    </r>
    <r>
      <rPr>
        <sz val="10.5"/>
        <rFont val="Times New Roman"/>
        <family val="1"/>
      </rPr>
      <t>36</t>
    </r>
    <r>
      <rPr>
        <sz val="10.5"/>
        <rFont val="宋体"/>
        <family val="0"/>
      </rPr>
      <t>丛</t>
    </r>
    <r>
      <rPr>
        <sz val="10.5"/>
        <rFont val="Times New Roman"/>
        <family val="1"/>
      </rPr>
      <t>/m2</t>
    </r>
  </si>
  <si>
    <r>
      <t>详见图</t>
    </r>
    <r>
      <rPr>
        <sz val="10.5"/>
        <rFont val="Times New Roman"/>
        <family val="1"/>
      </rPr>
      <t>3</t>
    </r>
  </si>
  <si>
    <t>蓝羊茅</t>
  </si>
  <si>
    <r>
      <t>高度</t>
    </r>
    <r>
      <rPr>
        <sz val="10.5"/>
        <rFont val="Times New Roman"/>
        <family val="1"/>
      </rPr>
      <t>25~30cm</t>
    </r>
    <r>
      <rPr>
        <sz val="10.5"/>
        <rFont val="宋体"/>
        <family val="0"/>
      </rPr>
      <t>，冠幅</t>
    </r>
    <r>
      <rPr>
        <sz val="10.5"/>
        <rFont val="Times New Roman"/>
        <family val="1"/>
      </rPr>
      <t>25~30cm</t>
    </r>
    <r>
      <rPr>
        <sz val="10.5"/>
        <rFont val="宋体"/>
        <family val="0"/>
      </rPr>
      <t>，</t>
    </r>
    <r>
      <rPr>
        <sz val="10.5"/>
        <rFont val="Times New Roman"/>
        <family val="1"/>
      </rPr>
      <t>5</t>
    </r>
    <r>
      <rPr>
        <sz val="10.5"/>
        <rFont val="宋体"/>
        <family val="0"/>
      </rPr>
      <t>芽</t>
    </r>
    <r>
      <rPr>
        <sz val="10.5"/>
        <rFont val="Times New Roman"/>
        <family val="1"/>
      </rPr>
      <t>/</t>
    </r>
    <r>
      <rPr>
        <sz val="10.5"/>
        <rFont val="宋体"/>
        <family val="0"/>
      </rPr>
      <t>丛，</t>
    </r>
    <r>
      <rPr>
        <sz val="10.5"/>
        <rFont val="Times New Roman"/>
        <family val="1"/>
      </rPr>
      <t>36</t>
    </r>
    <r>
      <rPr>
        <sz val="10.5"/>
        <rFont val="宋体"/>
        <family val="0"/>
      </rPr>
      <t>丛</t>
    </r>
    <r>
      <rPr>
        <sz val="10.5"/>
        <rFont val="Times New Roman"/>
        <family val="1"/>
      </rPr>
      <t>/m2</t>
    </r>
  </si>
  <si>
    <r>
      <t>详见图</t>
    </r>
    <r>
      <rPr>
        <sz val="10.5"/>
        <rFont val="Times New Roman"/>
        <family val="1"/>
      </rPr>
      <t>4</t>
    </r>
  </si>
  <si>
    <t>小兔子狼尾草</t>
  </si>
  <si>
    <r>
      <t>高度</t>
    </r>
    <r>
      <rPr>
        <sz val="10.5"/>
        <rFont val="Times New Roman"/>
        <family val="1"/>
      </rPr>
      <t>25~30cm</t>
    </r>
    <r>
      <rPr>
        <sz val="10.5"/>
        <rFont val="宋体"/>
        <family val="0"/>
      </rPr>
      <t>，冠幅</t>
    </r>
    <r>
      <rPr>
        <sz val="10.5"/>
        <rFont val="Times New Roman"/>
        <family val="1"/>
      </rPr>
      <t>25~30cm</t>
    </r>
    <r>
      <rPr>
        <sz val="10.5"/>
        <rFont val="宋体"/>
        <family val="0"/>
      </rPr>
      <t>，</t>
    </r>
    <r>
      <rPr>
        <sz val="10.5"/>
        <rFont val="Times New Roman"/>
        <family val="1"/>
      </rPr>
      <t>3</t>
    </r>
    <r>
      <rPr>
        <sz val="10.5"/>
        <rFont val="宋体"/>
        <family val="0"/>
      </rPr>
      <t>芽</t>
    </r>
    <r>
      <rPr>
        <sz val="10.5"/>
        <rFont val="Times New Roman"/>
        <family val="1"/>
      </rPr>
      <t>/</t>
    </r>
    <r>
      <rPr>
        <sz val="10.5"/>
        <rFont val="宋体"/>
        <family val="0"/>
      </rPr>
      <t>丛，</t>
    </r>
    <r>
      <rPr>
        <sz val="10.5"/>
        <rFont val="Times New Roman"/>
        <family val="1"/>
      </rPr>
      <t>25</t>
    </r>
    <r>
      <rPr>
        <sz val="10.5"/>
        <rFont val="宋体"/>
        <family val="0"/>
      </rPr>
      <t>丛</t>
    </r>
    <r>
      <rPr>
        <sz val="10.5"/>
        <rFont val="Times New Roman"/>
        <family val="1"/>
      </rPr>
      <t>/m2</t>
    </r>
  </si>
  <si>
    <r>
      <t>详见图</t>
    </r>
    <r>
      <rPr>
        <sz val="10.5"/>
        <rFont val="Times New Roman"/>
        <family val="1"/>
      </rPr>
      <t>5</t>
    </r>
  </si>
  <si>
    <t>粉蒲苇</t>
  </si>
  <si>
    <r>
      <t>高度＞</t>
    </r>
    <r>
      <rPr>
        <sz val="10.5"/>
        <rFont val="Times New Roman"/>
        <family val="1"/>
      </rPr>
      <t>70cm</t>
    </r>
    <r>
      <rPr>
        <sz val="10.5"/>
        <rFont val="宋体"/>
        <family val="0"/>
      </rPr>
      <t>，冠幅＞</t>
    </r>
    <r>
      <rPr>
        <sz val="10.5"/>
        <rFont val="Times New Roman"/>
        <family val="1"/>
      </rPr>
      <t>50cm</t>
    </r>
    <r>
      <rPr>
        <sz val="10.5"/>
        <rFont val="宋体"/>
        <family val="0"/>
      </rPr>
      <t>，</t>
    </r>
    <r>
      <rPr>
        <sz val="10.5"/>
        <rFont val="Times New Roman"/>
        <family val="1"/>
      </rPr>
      <t>3</t>
    </r>
    <r>
      <rPr>
        <sz val="10.5"/>
        <rFont val="宋体"/>
        <family val="0"/>
      </rPr>
      <t>芽</t>
    </r>
    <r>
      <rPr>
        <sz val="10.5"/>
        <rFont val="Times New Roman"/>
        <family val="1"/>
      </rPr>
      <t>/</t>
    </r>
    <r>
      <rPr>
        <sz val="10.5"/>
        <rFont val="宋体"/>
        <family val="0"/>
      </rPr>
      <t>丛，</t>
    </r>
    <r>
      <rPr>
        <sz val="10.5"/>
        <rFont val="Times New Roman"/>
        <family val="1"/>
      </rPr>
      <t>16</t>
    </r>
    <r>
      <rPr>
        <sz val="10.5"/>
        <rFont val="宋体"/>
        <family val="0"/>
      </rPr>
      <t>丛</t>
    </r>
    <r>
      <rPr>
        <sz val="10.5"/>
        <rFont val="Times New Roman"/>
        <family val="1"/>
      </rPr>
      <t>/m2</t>
    </r>
  </si>
  <si>
    <r>
      <t>详见图</t>
    </r>
    <r>
      <rPr>
        <sz val="10.5"/>
        <rFont val="Times New Roman"/>
        <family val="1"/>
      </rPr>
      <t>6</t>
    </r>
  </si>
  <si>
    <t>蒲苇</t>
  </si>
  <si>
    <r>
      <t>高度＞</t>
    </r>
    <r>
      <rPr>
        <sz val="10.5"/>
        <rFont val="Times New Roman"/>
        <family val="1"/>
      </rPr>
      <t>75cm</t>
    </r>
    <r>
      <rPr>
        <sz val="10.5"/>
        <rFont val="宋体"/>
        <family val="0"/>
      </rPr>
      <t>，冠幅＞</t>
    </r>
    <r>
      <rPr>
        <sz val="10.5"/>
        <rFont val="Times New Roman"/>
        <family val="1"/>
      </rPr>
      <t>55cm</t>
    </r>
    <r>
      <rPr>
        <sz val="10.5"/>
        <rFont val="宋体"/>
        <family val="0"/>
      </rPr>
      <t>，</t>
    </r>
    <r>
      <rPr>
        <sz val="10.5"/>
        <rFont val="Times New Roman"/>
        <family val="1"/>
      </rPr>
      <t>4</t>
    </r>
    <r>
      <rPr>
        <sz val="10.5"/>
        <rFont val="宋体"/>
        <family val="0"/>
      </rPr>
      <t>芽</t>
    </r>
    <r>
      <rPr>
        <sz val="10.5"/>
        <rFont val="Times New Roman"/>
        <family val="1"/>
      </rPr>
      <t>/</t>
    </r>
    <r>
      <rPr>
        <sz val="10.5"/>
        <rFont val="宋体"/>
        <family val="0"/>
      </rPr>
      <t>丛，</t>
    </r>
    <r>
      <rPr>
        <sz val="10.5"/>
        <rFont val="Times New Roman"/>
        <family val="1"/>
      </rPr>
      <t>16</t>
    </r>
    <r>
      <rPr>
        <sz val="10.5"/>
        <rFont val="宋体"/>
        <family val="0"/>
      </rPr>
      <t>丛</t>
    </r>
    <r>
      <rPr>
        <sz val="10.5"/>
        <rFont val="Times New Roman"/>
        <family val="1"/>
      </rPr>
      <t>/m2</t>
    </r>
  </si>
  <si>
    <r>
      <t>详见图</t>
    </r>
    <r>
      <rPr>
        <sz val="10.5"/>
        <rFont val="Times New Roman"/>
        <family val="1"/>
      </rPr>
      <t>7</t>
    </r>
  </si>
  <si>
    <t>墨西哥羽毛草</t>
  </si>
  <si>
    <r>
      <t>高度＞</t>
    </r>
    <r>
      <rPr>
        <sz val="10.5"/>
        <rFont val="Times New Roman"/>
        <family val="1"/>
      </rPr>
      <t>40cm</t>
    </r>
    <r>
      <rPr>
        <sz val="10.5"/>
        <rFont val="宋体"/>
        <family val="0"/>
      </rPr>
      <t>，冠幅＞</t>
    </r>
    <r>
      <rPr>
        <sz val="10.5"/>
        <rFont val="Times New Roman"/>
        <family val="1"/>
      </rPr>
      <t>30cm</t>
    </r>
    <r>
      <rPr>
        <sz val="10.5"/>
        <rFont val="宋体"/>
        <family val="0"/>
      </rPr>
      <t>，</t>
    </r>
    <r>
      <rPr>
        <sz val="10.5"/>
        <rFont val="Times New Roman"/>
        <family val="1"/>
      </rPr>
      <t>4</t>
    </r>
    <r>
      <rPr>
        <sz val="10.5"/>
        <rFont val="宋体"/>
        <family val="0"/>
      </rPr>
      <t>芽</t>
    </r>
    <r>
      <rPr>
        <sz val="10.5"/>
        <rFont val="Times New Roman"/>
        <family val="1"/>
      </rPr>
      <t>/</t>
    </r>
    <r>
      <rPr>
        <sz val="10.5"/>
        <rFont val="宋体"/>
        <family val="0"/>
      </rPr>
      <t>丛，</t>
    </r>
    <r>
      <rPr>
        <sz val="10.5"/>
        <rFont val="Times New Roman"/>
        <family val="1"/>
      </rPr>
      <t>36</t>
    </r>
    <r>
      <rPr>
        <sz val="10.5"/>
        <rFont val="宋体"/>
        <family val="0"/>
      </rPr>
      <t>丛</t>
    </r>
    <r>
      <rPr>
        <sz val="10.5"/>
        <rFont val="Times New Roman"/>
        <family val="1"/>
      </rPr>
      <t>/m2</t>
    </r>
  </si>
  <si>
    <r>
      <t>详见图</t>
    </r>
    <r>
      <rPr>
        <sz val="10.5"/>
        <rFont val="Times New Roman"/>
        <family val="1"/>
      </rPr>
      <t>8</t>
    </r>
  </si>
  <si>
    <t>柳枝稷</t>
  </si>
  <si>
    <r>
      <t>高度＞</t>
    </r>
    <r>
      <rPr>
        <sz val="10.5"/>
        <rFont val="Times New Roman"/>
        <family val="1"/>
      </rPr>
      <t>5</t>
    </r>
    <r>
      <rPr>
        <sz val="10.5"/>
        <rFont val="宋体"/>
        <family val="0"/>
      </rPr>
      <t>0</t>
    </r>
    <r>
      <rPr>
        <sz val="10.5"/>
        <rFont val="Times New Roman"/>
        <family val="1"/>
      </rPr>
      <t>cm</t>
    </r>
    <r>
      <rPr>
        <sz val="10.5"/>
        <rFont val="宋体"/>
        <family val="0"/>
      </rPr>
      <t>，冠幅＞</t>
    </r>
    <r>
      <rPr>
        <sz val="10.5"/>
        <rFont val="Times New Roman"/>
        <family val="1"/>
      </rPr>
      <t>30cm</t>
    </r>
    <r>
      <rPr>
        <sz val="10.5"/>
        <rFont val="宋体"/>
        <family val="0"/>
      </rPr>
      <t>，</t>
    </r>
    <r>
      <rPr>
        <sz val="10.5"/>
        <rFont val="Times New Roman"/>
        <family val="1"/>
      </rPr>
      <t>5</t>
    </r>
    <r>
      <rPr>
        <sz val="10.5"/>
        <rFont val="宋体"/>
        <family val="0"/>
      </rPr>
      <t>芽</t>
    </r>
    <r>
      <rPr>
        <sz val="10.5"/>
        <rFont val="Times New Roman"/>
        <family val="1"/>
      </rPr>
      <t>/</t>
    </r>
    <r>
      <rPr>
        <sz val="10.5"/>
        <rFont val="宋体"/>
        <family val="0"/>
      </rPr>
      <t>丛，</t>
    </r>
    <r>
      <rPr>
        <sz val="10.5"/>
        <rFont val="Times New Roman"/>
        <family val="1"/>
      </rPr>
      <t>25</t>
    </r>
    <r>
      <rPr>
        <sz val="10.5"/>
        <rFont val="宋体"/>
        <family val="0"/>
      </rPr>
      <t>丛</t>
    </r>
    <r>
      <rPr>
        <sz val="10.5"/>
        <rFont val="Times New Roman"/>
        <family val="1"/>
      </rPr>
      <t>/m2</t>
    </r>
  </si>
  <si>
    <r>
      <t>详见图</t>
    </r>
    <r>
      <rPr>
        <sz val="10.5"/>
        <rFont val="Times New Roman"/>
        <family val="1"/>
      </rPr>
      <t>9</t>
    </r>
  </si>
  <si>
    <t>金边阔叶麦冬</t>
  </si>
  <si>
    <r>
      <t>高度</t>
    </r>
    <r>
      <rPr>
        <sz val="10.5"/>
        <rFont val="Times New Roman"/>
        <family val="1"/>
      </rPr>
      <t>30~35cm</t>
    </r>
    <r>
      <rPr>
        <sz val="10.5"/>
        <rFont val="宋体"/>
        <family val="0"/>
      </rPr>
      <t>，冠幅</t>
    </r>
    <r>
      <rPr>
        <sz val="10.5"/>
        <rFont val="Times New Roman"/>
        <family val="1"/>
      </rPr>
      <t>25~30cm</t>
    </r>
    <r>
      <rPr>
        <sz val="10.5"/>
        <rFont val="宋体"/>
        <family val="0"/>
      </rPr>
      <t>，</t>
    </r>
    <r>
      <rPr>
        <sz val="10.5"/>
        <rFont val="Times New Roman"/>
        <family val="1"/>
      </rPr>
      <t>36</t>
    </r>
    <r>
      <rPr>
        <sz val="10.5"/>
        <rFont val="宋体"/>
        <family val="0"/>
      </rPr>
      <t>袋</t>
    </r>
    <r>
      <rPr>
        <sz val="10.5"/>
        <rFont val="Times New Roman"/>
        <family val="1"/>
      </rPr>
      <t>/m2</t>
    </r>
  </si>
  <si>
    <r>
      <t>详见图</t>
    </r>
    <r>
      <rPr>
        <sz val="10.5"/>
        <rFont val="Times New Roman"/>
        <family val="1"/>
      </rPr>
      <t>10</t>
    </r>
  </si>
  <si>
    <t>香蒲</t>
  </si>
  <si>
    <r>
      <t>高度＞</t>
    </r>
    <r>
      <rPr>
        <sz val="10.5"/>
        <rFont val="Times New Roman"/>
        <family val="1"/>
      </rPr>
      <t>45cm</t>
    </r>
    <r>
      <rPr>
        <sz val="10.5"/>
        <rFont val="宋体"/>
        <family val="0"/>
      </rPr>
      <t>，冠幅＞</t>
    </r>
    <r>
      <rPr>
        <sz val="10.5"/>
        <rFont val="Times New Roman"/>
        <family val="1"/>
      </rPr>
      <t>20cm</t>
    </r>
    <r>
      <rPr>
        <sz val="10.5"/>
        <rFont val="宋体"/>
        <family val="0"/>
      </rPr>
      <t>，</t>
    </r>
    <r>
      <rPr>
        <sz val="10.5"/>
        <rFont val="Times New Roman"/>
        <family val="1"/>
      </rPr>
      <t>36</t>
    </r>
    <r>
      <rPr>
        <sz val="10.5"/>
        <rFont val="宋体"/>
        <family val="0"/>
      </rPr>
      <t>盆</t>
    </r>
    <r>
      <rPr>
        <sz val="10.5"/>
        <rFont val="Times New Roman"/>
        <family val="1"/>
      </rPr>
      <t>/m2</t>
    </r>
  </si>
  <si>
    <r>
      <t>详见图</t>
    </r>
    <r>
      <rPr>
        <sz val="10.5"/>
        <rFont val="Times New Roman"/>
        <family val="1"/>
      </rPr>
      <t>11</t>
    </r>
  </si>
  <si>
    <t>二</t>
  </si>
  <si>
    <t>乔木</t>
  </si>
  <si>
    <t>落羽杉D</t>
  </si>
  <si>
    <r>
      <t>胸径</t>
    </r>
    <r>
      <rPr>
        <sz val="10.5"/>
        <rFont val="Times New Roman"/>
        <family val="1"/>
      </rPr>
      <t>14-15cm</t>
    </r>
    <r>
      <rPr>
        <sz val="10.5"/>
        <rFont val="宋体"/>
        <family val="0"/>
      </rPr>
      <t>，高度</t>
    </r>
    <r>
      <rPr>
        <sz val="10.5"/>
        <rFont val="Times New Roman"/>
        <family val="1"/>
      </rPr>
      <t>5.5-6.0m</t>
    </r>
    <r>
      <rPr>
        <sz val="10.5"/>
        <rFont val="宋体"/>
        <family val="0"/>
      </rPr>
      <t>，冠幅</t>
    </r>
    <r>
      <rPr>
        <sz val="10.5"/>
        <rFont val="Times New Roman"/>
        <family val="1"/>
      </rPr>
      <t>3.0-3.2m</t>
    </r>
  </si>
  <si>
    <t>落羽杉</t>
  </si>
  <si>
    <r>
      <t>胸径</t>
    </r>
    <r>
      <rPr>
        <sz val="10.5"/>
        <rFont val="Times New Roman"/>
        <family val="1"/>
      </rPr>
      <t>9-10cm</t>
    </r>
    <r>
      <rPr>
        <sz val="10.5"/>
        <rFont val="宋体"/>
        <family val="0"/>
      </rPr>
      <t>，高度</t>
    </r>
    <r>
      <rPr>
        <sz val="10.5"/>
        <rFont val="Times New Roman"/>
        <family val="1"/>
      </rPr>
      <t>4.5-5.0m</t>
    </r>
    <r>
      <rPr>
        <sz val="10.5"/>
        <rFont val="宋体"/>
        <family val="0"/>
      </rPr>
      <t>，冠幅</t>
    </r>
    <r>
      <rPr>
        <sz val="10.5"/>
        <rFont val="Times New Roman"/>
        <family val="1"/>
      </rPr>
      <t>2.0-2.2m</t>
    </r>
  </si>
  <si>
    <t>多花红花风铃木D</t>
  </si>
  <si>
    <r>
      <t>胸径</t>
    </r>
    <r>
      <rPr>
        <sz val="10.5"/>
        <rFont val="Times New Roman"/>
        <family val="1"/>
      </rPr>
      <t>9-10cm</t>
    </r>
    <r>
      <rPr>
        <sz val="10.5"/>
        <rFont val="宋体"/>
        <family val="0"/>
      </rPr>
      <t>，高</t>
    </r>
    <r>
      <rPr>
        <sz val="10.5"/>
        <rFont val="Times New Roman"/>
        <family val="1"/>
      </rPr>
      <t>3.5-3.8m</t>
    </r>
    <r>
      <rPr>
        <sz val="10.5"/>
        <rFont val="宋体"/>
        <family val="0"/>
      </rPr>
      <t>，冠幅</t>
    </r>
    <r>
      <rPr>
        <sz val="10.5"/>
        <rFont val="Times New Roman"/>
        <family val="1"/>
      </rPr>
      <t>2.3-2.5m</t>
    </r>
  </si>
  <si>
    <t>多花红花风铃木</t>
  </si>
  <si>
    <r>
      <t>胸径</t>
    </r>
    <r>
      <rPr>
        <sz val="10.5"/>
        <rFont val="Times New Roman"/>
        <family val="1"/>
      </rPr>
      <t>6</t>
    </r>
    <r>
      <rPr>
        <sz val="10.5"/>
        <rFont val="宋体"/>
        <family val="0"/>
      </rPr>
      <t>-</t>
    </r>
    <r>
      <rPr>
        <sz val="10.5"/>
        <rFont val="Times New Roman"/>
        <family val="1"/>
      </rPr>
      <t>8cm</t>
    </r>
    <r>
      <rPr>
        <sz val="10.5"/>
        <rFont val="宋体"/>
        <family val="0"/>
      </rPr>
      <t>，高</t>
    </r>
    <r>
      <rPr>
        <sz val="10.5"/>
        <rFont val="Times New Roman"/>
        <family val="1"/>
      </rPr>
      <t>3</t>
    </r>
    <r>
      <rPr>
        <sz val="10.5"/>
        <rFont val="Times New Roman"/>
        <family val="1"/>
      </rPr>
      <t>.0</t>
    </r>
    <r>
      <rPr>
        <sz val="10.5"/>
        <rFont val="宋体"/>
        <family val="0"/>
      </rPr>
      <t>-</t>
    </r>
    <r>
      <rPr>
        <sz val="10.5"/>
        <rFont val="Times New Roman"/>
        <family val="1"/>
      </rPr>
      <t>3.3m</t>
    </r>
    <r>
      <rPr>
        <sz val="10.5"/>
        <rFont val="宋体"/>
        <family val="0"/>
      </rPr>
      <t>，冠幅</t>
    </r>
    <r>
      <rPr>
        <sz val="10.5"/>
        <rFont val="Times New Roman"/>
        <family val="1"/>
      </rPr>
      <t>1.8</t>
    </r>
    <r>
      <rPr>
        <sz val="10.5"/>
        <rFont val="宋体"/>
        <family val="0"/>
      </rPr>
      <t>-</t>
    </r>
    <r>
      <rPr>
        <sz val="10.5"/>
        <rFont val="Times New Roman"/>
        <family val="1"/>
      </rPr>
      <t>2.0m</t>
    </r>
  </si>
  <si>
    <t>多花黄花风铃木D</t>
  </si>
  <si>
    <t>多花紫花风铃木D</t>
  </si>
  <si>
    <t>多花紫花风铃木</t>
  </si>
  <si>
    <t>红花玉蕊</t>
  </si>
  <si>
    <r>
      <t>胸径</t>
    </r>
    <r>
      <rPr>
        <sz val="10.5"/>
        <rFont val="Times New Roman"/>
        <family val="1"/>
      </rPr>
      <t>9-10cm</t>
    </r>
    <r>
      <rPr>
        <sz val="10.5"/>
        <rFont val="宋体"/>
        <family val="0"/>
      </rPr>
      <t>，高</t>
    </r>
    <r>
      <rPr>
        <sz val="10.5"/>
        <rFont val="Times New Roman"/>
        <family val="1"/>
      </rPr>
      <t>3.0-3.5m</t>
    </r>
    <r>
      <rPr>
        <sz val="10.5"/>
        <rFont val="宋体"/>
        <family val="0"/>
      </rPr>
      <t>，冠幅</t>
    </r>
    <r>
      <rPr>
        <sz val="10.5"/>
        <rFont val="Times New Roman"/>
        <family val="1"/>
      </rPr>
      <t>2.0-2.5m</t>
    </r>
  </si>
  <si>
    <t>凤凰木DD</t>
  </si>
  <si>
    <r>
      <t>胸径</t>
    </r>
    <r>
      <rPr>
        <sz val="10.5"/>
        <rFont val="Times New Roman"/>
        <family val="1"/>
      </rPr>
      <t>14-15cm</t>
    </r>
    <r>
      <rPr>
        <sz val="10.5"/>
        <rFont val="宋体"/>
        <family val="0"/>
      </rPr>
      <t>，高度</t>
    </r>
    <r>
      <rPr>
        <sz val="10.5"/>
        <rFont val="Times New Roman"/>
        <family val="1"/>
      </rPr>
      <t>5.0-5.5m</t>
    </r>
    <r>
      <rPr>
        <sz val="10.5"/>
        <rFont val="宋体"/>
        <family val="0"/>
      </rPr>
      <t>，冠幅</t>
    </r>
    <r>
      <rPr>
        <sz val="10.5"/>
        <rFont val="Times New Roman"/>
        <family val="1"/>
      </rPr>
      <t>3.5-4.0m</t>
    </r>
  </si>
  <si>
    <t>凤凰木D</t>
  </si>
  <si>
    <r>
      <t>胸径</t>
    </r>
    <r>
      <rPr>
        <sz val="10.5"/>
        <rFont val="Times New Roman"/>
        <family val="1"/>
      </rPr>
      <t>11-12cm</t>
    </r>
    <r>
      <rPr>
        <sz val="10.5"/>
        <rFont val="宋体"/>
        <family val="0"/>
      </rPr>
      <t>，高度</t>
    </r>
    <r>
      <rPr>
        <sz val="10.5"/>
        <rFont val="Times New Roman"/>
        <family val="1"/>
      </rPr>
      <t>4.3-4.5m</t>
    </r>
    <r>
      <rPr>
        <sz val="10.5"/>
        <rFont val="宋体"/>
        <family val="0"/>
      </rPr>
      <t>，冠幅</t>
    </r>
    <r>
      <rPr>
        <sz val="10.5"/>
        <rFont val="Times New Roman"/>
        <family val="1"/>
      </rPr>
      <t>2.8-3.0m</t>
    </r>
  </si>
  <si>
    <t>宫粉紫荆D</t>
  </si>
  <si>
    <r>
      <t>胸径</t>
    </r>
    <r>
      <rPr>
        <sz val="10.5"/>
        <rFont val="Times New Roman"/>
        <family val="1"/>
      </rPr>
      <t>13</t>
    </r>
    <r>
      <rPr>
        <sz val="10.5"/>
        <rFont val="宋体"/>
        <family val="0"/>
      </rPr>
      <t>-</t>
    </r>
    <r>
      <rPr>
        <sz val="10.5"/>
        <rFont val="Times New Roman"/>
        <family val="1"/>
      </rPr>
      <t>14cm</t>
    </r>
    <r>
      <rPr>
        <sz val="10.5"/>
        <rFont val="宋体"/>
        <family val="0"/>
      </rPr>
      <t>，高</t>
    </r>
    <r>
      <rPr>
        <sz val="10.5"/>
        <rFont val="Times New Roman"/>
        <family val="1"/>
      </rPr>
      <t>3</t>
    </r>
    <r>
      <rPr>
        <sz val="10.5"/>
        <rFont val="Times New Roman"/>
        <family val="1"/>
      </rPr>
      <t>.8</t>
    </r>
    <r>
      <rPr>
        <sz val="10.5"/>
        <rFont val="宋体"/>
        <family val="0"/>
      </rPr>
      <t>-</t>
    </r>
    <r>
      <rPr>
        <sz val="10.5"/>
        <rFont val="Times New Roman"/>
        <family val="1"/>
      </rPr>
      <t>4.0m</t>
    </r>
    <r>
      <rPr>
        <sz val="10.5"/>
        <rFont val="宋体"/>
        <family val="0"/>
      </rPr>
      <t>，冠幅</t>
    </r>
    <r>
      <rPr>
        <sz val="10.5"/>
        <rFont val="Times New Roman"/>
        <family val="1"/>
      </rPr>
      <t>3.0</t>
    </r>
    <r>
      <rPr>
        <sz val="10.5"/>
        <rFont val="宋体"/>
        <family val="0"/>
      </rPr>
      <t>-</t>
    </r>
    <r>
      <rPr>
        <sz val="10.5"/>
        <rFont val="Times New Roman"/>
        <family val="1"/>
      </rPr>
      <t>3.5m</t>
    </r>
  </si>
  <si>
    <r>
      <t>详见图</t>
    </r>
    <r>
      <rPr>
        <sz val="10.5"/>
        <rFont val="Times New Roman"/>
        <family val="1"/>
      </rPr>
      <t>12</t>
    </r>
  </si>
  <si>
    <t>宫粉紫荆</t>
  </si>
  <si>
    <r>
      <t>胸径</t>
    </r>
    <r>
      <rPr>
        <sz val="10.5"/>
        <rFont val="Times New Roman"/>
        <family val="1"/>
      </rPr>
      <t>9-</t>
    </r>
    <r>
      <rPr>
        <sz val="10.5"/>
        <rFont val="Times New Roman"/>
        <family val="1"/>
      </rPr>
      <t>10cm</t>
    </r>
    <r>
      <rPr>
        <sz val="10.5"/>
        <rFont val="宋体"/>
        <family val="0"/>
      </rPr>
      <t>，高</t>
    </r>
    <r>
      <rPr>
        <sz val="10.5"/>
        <rFont val="Times New Roman"/>
        <family val="1"/>
      </rPr>
      <t>3</t>
    </r>
    <r>
      <rPr>
        <sz val="10.5"/>
        <rFont val="Times New Roman"/>
        <family val="1"/>
      </rPr>
      <t>.0</t>
    </r>
    <r>
      <rPr>
        <sz val="10.5"/>
        <rFont val="宋体"/>
        <family val="0"/>
      </rPr>
      <t>-</t>
    </r>
    <r>
      <rPr>
        <sz val="10.5"/>
        <rFont val="Times New Roman"/>
        <family val="1"/>
      </rPr>
      <t>3.5m</t>
    </r>
    <r>
      <rPr>
        <sz val="10.5"/>
        <rFont val="宋体"/>
        <family val="0"/>
      </rPr>
      <t>，冠幅</t>
    </r>
    <r>
      <rPr>
        <sz val="10.5"/>
        <rFont val="Times New Roman"/>
        <family val="1"/>
      </rPr>
      <t>2</t>
    </r>
    <r>
      <rPr>
        <sz val="10.5"/>
        <rFont val="Times New Roman"/>
        <family val="1"/>
      </rPr>
      <t>.0</t>
    </r>
    <r>
      <rPr>
        <sz val="10.5"/>
        <rFont val="宋体"/>
        <family val="0"/>
      </rPr>
      <t>-</t>
    </r>
    <r>
      <rPr>
        <sz val="10.5"/>
        <rFont val="Times New Roman"/>
        <family val="1"/>
      </rPr>
      <t>2.5m</t>
    </r>
  </si>
  <si>
    <r>
      <t>详见图</t>
    </r>
    <r>
      <rPr>
        <sz val="10.5"/>
        <rFont val="Times New Roman"/>
        <family val="1"/>
      </rPr>
      <t>13</t>
    </r>
  </si>
  <si>
    <t>海南椰子D</t>
  </si>
  <si>
    <r>
      <t>地径＞</t>
    </r>
    <r>
      <rPr>
        <sz val="10.5"/>
        <rFont val="Times New Roman"/>
        <family val="1"/>
      </rPr>
      <t>4</t>
    </r>
    <r>
      <rPr>
        <sz val="10.5"/>
        <rFont val="宋体"/>
        <family val="0"/>
      </rPr>
      <t>5</t>
    </r>
    <r>
      <rPr>
        <sz val="10.5"/>
        <rFont val="宋体"/>
        <family val="0"/>
      </rPr>
      <t>，高度＞</t>
    </r>
    <r>
      <rPr>
        <sz val="10.5"/>
        <rFont val="宋体"/>
        <family val="0"/>
      </rPr>
      <t>6</t>
    </r>
    <r>
      <rPr>
        <sz val="10.5"/>
        <rFont val="Times New Roman"/>
        <family val="1"/>
      </rPr>
      <t>m</t>
    </r>
    <r>
      <rPr>
        <sz val="10.5"/>
        <rFont val="宋体"/>
        <family val="0"/>
      </rPr>
      <t>，冠幅</t>
    </r>
    <r>
      <rPr>
        <sz val="10.5"/>
        <rFont val="Times New Roman"/>
        <family val="1"/>
      </rPr>
      <t>4.</t>
    </r>
    <r>
      <rPr>
        <sz val="10.5"/>
        <rFont val="宋体"/>
        <family val="0"/>
      </rPr>
      <t>5</t>
    </r>
    <r>
      <rPr>
        <sz val="10.5"/>
        <rFont val="Times New Roman"/>
        <family val="1"/>
      </rPr>
      <t>-</t>
    </r>
    <r>
      <rPr>
        <sz val="10.5"/>
        <rFont val="宋体"/>
        <family val="0"/>
      </rPr>
      <t>5</t>
    </r>
    <r>
      <rPr>
        <sz val="10.5"/>
        <rFont val="Times New Roman"/>
        <family val="1"/>
      </rPr>
      <t>m</t>
    </r>
  </si>
  <si>
    <r>
      <t>详见图</t>
    </r>
    <r>
      <rPr>
        <sz val="10.5"/>
        <rFont val="Times New Roman"/>
        <family val="1"/>
      </rPr>
      <t>14</t>
    </r>
  </si>
  <si>
    <t>海南椰子</t>
  </si>
  <si>
    <r>
      <t>地径＞</t>
    </r>
    <r>
      <rPr>
        <sz val="10.5"/>
        <rFont val="Times New Roman"/>
        <family val="1"/>
      </rPr>
      <t>40</t>
    </r>
    <r>
      <rPr>
        <sz val="10.5"/>
        <rFont val="宋体"/>
        <family val="0"/>
      </rPr>
      <t>，高度＞</t>
    </r>
    <r>
      <rPr>
        <sz val="10.5"/>
        <rFont val="Times New Roman"/>
        <family val="1"/>
      </rPr>
      <t>4.5m</t>
    </r>
    <r>
      <rPr>
        <sz val="10.5"/>
        <rFont val="宋体"/>
        <family val="0"/>
      </rPr>
      <t>，冠幅</t>
    </r>
    <r>
      <rPr>
        <sz val="10.5"/>
        <rFont val="Times New Roman"/>
        <family val="1"/>
      </rPr>
      <t>4.0-4.5m</t>
    </r>
    <r>
      <rPr>
        <sz val="10.5"/>
        <rFont val="宋体"/>
        <family val="0"/>
      </rPr>
      <t>，净杆高</t>
    </r>
    <r>
      <rPr>
        <sz val="10.5"/>
        <rFont val="Times New Roman"/>
        <family val="1"/>
      </rPr>
      <t>2.5-3.0m</t>
    </r>
  </si>
  <si>
    <r>
      <t>详见图</t>
    </r>
    <r>
      <rPr>
        <sz val="10.5"/>
        <rFont val="Times New Roman"/>
        <family val="1"/>
      </rPr>
      <t>15</t>
    </r>
  </si>
  <si>
    <t>银海枣</t>
  </si>
  <si>
    <r>
      <t>地径＞</t>
    </r>
    <r>
      <rPr>
        <sz val="10.5"/>
        <rFont val="Times New Roman"/>
        <family val="1"/>
      </rPr>
      <t>40</t>
    </r>
    <r>
      <rPr>
        <sz val="10.5"/>
        <rFont val="宋体"/>
        <family val="0"/>
      </rPr>
      <t>，高度</t>
    </r>
    <r>
      <rPr>
        <sz val="10.5"/>
        <rFont val="Times New Roman"/>
        <family val="1"/>
      </rPr>
      <t>6.0-6.5m</t>
    </r>
    <r>
      <rPr>
        <sz val="10.5"/>
        <rFont val="宋体"/>
        <family val="0"/>
      </rPr>
      <t>，冠幅</t>
    </r>
    <r>
      <rPr>
        <sz val="10.5"/>
        <rFont val="Times New Roman"/>
        <family val="1"/>
      </rPr>
      <t>3.5-4.0m</t>
    </r>
    <r>
      <rPr>
        <sz val="10.5"/>
        <rFont val="宋体"/>
        <family val="0"/>
      </rPr>
      <t>，净杆高＞</t>
    </r>
    <r>
      <rPr>
        <sz val="10.5"/>
        <rFont val="Times New Roman"/>
        <family val="1"/>
      </rPr>
      <t>4.0m</t>
    </r>
  </si>
  <si>
    <r>
      <t>详见图</t>
    </r>
    <r>
      <rPr>
        <sz val="10.5"/>
        <rFont val="Times New Roman"/>
        <family val="1"/>
      </rPr>
      <t>16</t>
    </r>
  </si>
  <si>
    <t>老人葵DD</t>
  </si>
  <si>
    <r>
      <t>地径＞</t>
    </r>
    <r>
      <rPr>
        <sz val="10.5"/>
        <rFont val="Times New Roman"/>
        <family val="1"/>
      </rPr>
      <t>40</t>
    </r>
    <r>
      <rPr>
        <sz val="10.5"/>
        <rFont val="宋体"/>
        <family val="0"/>
      </rPr>
      <t>，高度</t>
    </r>
    <r>
      <rPr>
        <sz val="10.5"/>
        <rFont val="Times New Roman"/>
        <family val="1"/>
      </rPr>
      <t>7.0-8.0m</t>
    </r>
    <r>
      <rPr>
        <sz val="10.5"/>
        <rFont val="宋体"/>
        <family val="0"/>
      </rPr>
      <t>，冠幅</t>
    </r>
    <r>
      <rPr>
        <sz val="10.5"/>
        <rFont val="Times New Roman"/>
        <family val="1"/>
      </rPr>
      <t>3.5-4.0m</t>
    </r>
    <r>
      <rPr>
        <sz val="10.5"/>
        <rFont val="宋体"/>
        <family val="0"/>
      </rPr>
      <t>，净杆高＞</t>
    </r>
    <r>
      <rPr>
        <sz val="10.5"/>
        <rFont val="Times New Roman"/>
        <family val="1"/>
      </rPr>
      <t>4.0m</t>
    </r>
  </si>
  <si>
    <r>
      <t>详见图</t>
    </r>
    <r>
      <rPr>
        <sz val="10.5"/>
        <rFont val="Times New Roman"/>
        <family val="1"/>
      </rPr>
      <t>17</t>
    </r>
  </si>
  <si>
    <t>老人葵</t>
  </si>
  <si>
    <r>
      <t>地径＞</t>
    </r>
    <r>
      <rPr>
        <sz val="10.5"/>
        <rFont val="Times New Roman"/>
        <family val="1"/>
      </rPr>
      <t>30</t>
    </r>
    <r>
      <rPr>
        <sz val="10.5"/>
        <rFont val="宋体"/>
        <family val="0"/>
      </rPr>
      <t>，高度</t>
    </r>
    <r>
      <rPr>
        <sz val="10.5"/>
        <rFont val="Times New Roman"/>
        <family val="1"/>
      </rPr>
      <t>3.0-3.5m</t>
    </r>
    <r>
      <rPr>
        <sz val="10.5"/>
        <rFont val="宋体"/>
        <family val="0"/>
      </rPr>
      <t>，冠幅</t>
    </r>
    <r>
      <rPr>
        <sz val="10.5"/>
        <rFont val="Times New Roman"/>
        <family val="1"/>
      </rPr>
      <t>2.0-2.5m</t>
    </r>
    <r>
      <rPr>
        <sz val="10.5"/>
        <rFont val="宋体"/>
        <family val="0"/>
      </rPr>
      <t>，净杆高＞</t>
    </r>
    <r>
      <rPr>
        <sz val="10.5"/>
        <rFont val="Times New Roman"/>
        <family val="1"/>
      </rPr>
      <t>2.0m</t>
    </r>
  </si>
  <si>
    <r>
      <t>详见图</t>
    </r>
    <r>
      <rPr>
        <sz val="10.5"/>
        <rFont val="Times New Roman"/>
        <family val="1"/>
      </rPr>
      <t>18</t>
    </r>
  </si>
  <si>
    <t>大王椰子D</t>
  </si>
  <si>
    <r>
      <t>地径＞</t>
    </r>
    <r>
      <rPr>
        <sz val="10.5"/>
        <rFont val="Times New Roman"/>
        <family val="1"/>
      </rPr>
      <t>40</t>
    </r>
    <r>
      <rPr>
        <sz val="10.5"/>
        <rFont val="宋体"/>
        <family val="0"/>
      </rPr>
      <t>，高度</t>
    </r>
    <r>
      <rPr>
        <sz val="10.5"/>
        <rFont val="Times New Roman"/>
        <family val="1"/>
      </rPr>
      <t>8.0-8.5m</t>
    </r>
    <r>
      <rPr>
        <sz val="10.5"/>
        <rFont val="宋体"/>
        <family val="0"/>
      </rPr>
      <t>，冠幅</t>
    </r>
    <r>
      <rPr>
        <sz val="10.5"/>
        <rFont val="Times New Roman"/>
        <family val="1"/>
      </rPr>
      <t>3.0-3.5m</t>
    </r>
    <r>
      <rPr>
        <sz val="10.5"/>
        <rFont val="宋体"/>
        <family val="0"/>
      </rPr>
      <t>，净杆高</t>
    </r>
    <r>
      <rPr>
        <sz val="10.5"/>
        <rFont val="Times New Roman"/>
        <family val="1"/>
      </rPr>
      <t>6.0-6.5m</t>
    </r>
  </si>
  <si>
    <r>
      <t>详见图</t>
    </r>
    <r>
      <rPr>
        <sz val="10.5"/>
        <rFont val="Times New Roman"/>
        <family val="1"/>
      </rPr>
      <t>19</t>
    </r>
  </si>
  <si>
    <t>大王椰子</t>
  </si>
  <si>
    <r>
      <t>地径</t>
    </r>
    <r>
      <rPr>
        <sz val="10.5"/>
        <rFont val="Times New Roman"/>
        <family val="1"/>
      </rPr>
      <t>25-30cm</t>
    </r>
    <r>
      <rPr>
        <sz val="10.5"/>
        <rFont val="宋体"/>
        <family val="0"/>
      </rPr>
      <t>，高度</t>
    </r>
    <r>
      <rPr>
        <sz val="10.5"/>
        <rFont val="Times New Roman"/>
        <family val="1"/>
      </rPr>
      <t>6.5-7.0m</t>
    </r>
    <r>
      <rPr>
        <sz val="10.5"/>
        <rFont val="宋体"/>
        <family val="0"/>
      </rPr>
      <t>，冠幅</t>
    </r>
    <r>
      <rPr>
        <sz val="10.5"/>
        <rFont val="Times New Roman"/>
        <family val="1"/>
      </rPr>
      <t>3.5-4.0m</t>
    </r>
    <r>
      <rPr>
        <sz val="10.5"/>
        <rFont val="宋体"/>
        <family val="0"/>
      </rPr>
      <t>，净杆高</t>
    </r>
    <r>
      <rPr>
        <sz val="10.5"/>
        <rFont val="Times New Roman"/>
        <family val="1"/>
      </rPr>
      <t>4.5-5.0m</t>
    </r>
  </si>
  <si>
    <r>
      <t>详见图</t>
    </r>
    <r>
      <rPr>
        <sz val="10.5"/>
        <rFont val="Times New Roman"/>
        <family val="1"/>
      </rPr>
      <t>20</t>
    </r>
  </si>
  <si>
    <t>合价：元（观赏草+乔木）</t>
  </si>
  <si>
    <t xml:space="preserve">备注：
1.报价单位供应的材料须满足现行制造、验收标准，设计施工图纸和使用功能要求（包含图纸未显示或清单未列出的而系统功能所应具有的）。
2.投标报价为到工地交货价，其单价为综合单价，该综合单价已综合考虑了包括但不限于观赏草、乔木生产供应、起苗、装车、绑扎固定、运输及保管、卸车、按指定地点放置交货及交货前的养护、手续费、包装费、运杂费、利润及相关税费等一切与供苗相关费用，以及所有风险、责任等与供应相关的全部费用（不包括施工单位采保费1.5%）；采购单位有权根据工程建设需要增减调整采购数量，但供应商报价中的综合单价不作调整。
3.产品交货及质量要求:产品的质量须达到国家、广东省、珠海市现行的行业质量检验标准（包括制造生产、环保、安全标准）、施工图纸设计、技术要求及使用要求；满足国家相关规范要求及合同约定的养活期要求；观赏草、乔木须在起挖苗前生长良好、无病害枯萎，并且从起苗到工地交货应符合下列规定：（1）观赏草、乔木材料应注意保鲜，不萎蔫。（2）掘观赏草、乔木前应适量浇水，待渗透后掘取。（3）观赏草、乔木运输时应用适当的方式保护起来，运输装卸时应防止破损、断枝。
（4）观赏草、乔木上不应附有有害寄生植物。（5）苗木胸径、冠幅、高度应满足设计要求，且全部为全冠假植苗，树形优美。
4.报价单位按合同约定时间将全部货物供应至采购单位指定的施工地点。除经采购单位同意可延期交货外，报价单位每延期1天交货将按本次材料总额的0.5%扣除合同违约金。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</si>
</sst>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b/>
      <sz val="12"/>
      <name val="宋体"/>
      <family val="0"/>
    </font>
    <font>
      <sz val="11"/>
      <name val="宋体"/>
      <family val="0"/>
    </font>
    <font>
      <sz val="10"/>
      <color indexed="8"/>
      <name val="宋体"/>
      <family val="0"/>
    </font>
    <font>
      <sz val="10.5"/>
      <color indexed="8"/>
      <name val="宋体"/>
      <family val="0"/>
    </font>
    <font>
      <b/>
      <sz val="10.5"/>
      <color indexed="8"/>
      <name val="宋体"/>
      <family val="0"/>
    </font>
    <font>
      <sz val="10.5"/>
      <name val="宋体"/>
      <family val="0"/>
    </font>
    <font>
      <b/>
      <sz val="10.5"/>
      <name val="宋体"/>
      <family val="0"/>
    </font>
    <font>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5"/>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5"/>
      <color rgb="FF000000"/>
      <name val="宋体"/>
      <family val="0"/>
    </font>
    <font>
      <b/>
      <sz val="10.5"/>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23">
    <xf numFmtId="0" fontId="0" fillId="0" borderId="0" xfId="0" applyAlignment="1">
      <alignment vertical="center"/>
    </xf>
    <xf numFmtId="0" fontId="0" fillId="0" borderId="0" xfId="0"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49" fillId="0" borderId="9"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0" fillId="0" borderId="12" xfId="0" applyFill="1" applyBorder="1" applyAlignment="1">
      <alignment vertical="center"/>
    </xf>
    <xf numFmtId="0" fontId="50"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8" fillId="0" borderId="0" xfId="0" applyFont="1" applyFill="1" applyAlignment="1">
      <alignment horizontal="left" vertical="center" wrapText="1"/>
    </xf>
    <xf numFmtId="0" fontId="8"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7"/>
  <sheetViews>
    <sheetView tabSelected="1" view="pageBreakPreview" zoomScaleSheetLayoutView="100" workbookViewId="0" topLeftCell="A16">
      <selection activeCell="E22" sqref="E22"/>
    </sheetView>
  </sheetViews>
  <sheetFormatPr defaultColWidth="9.00390625" defaultRowHeight="24" customHeight="1"/>
  <cols>
    <col min="1" max="1" width="6.00390625" style="1" customWidth="1"/>
    <col min="2" max="2" width="14.125" style="1" customWidth="1"/>
    <col min="3" max="3" width="47.875" style="1" customWidth="1"/>
    <col min="4" max="4" width="7.75390625" style="1" customWidth="1"/>
    <col min="5" max="5" width="9.875" style="1" customWidth="1"/>
    <col min="6" max="6" width="12.375" style="1" customWidth="1"/>
    <col min="7" max="7" width="11.75390625" style="1" customWidth="1"/>
    <col min="8" max="8" width="11.125" style="1" customWidth="1"/>
    <col min="9" max="16384" width="14.125" style="1" customWidth="1"/>
  </cols>
  <sheetData>
    <row r="1" spans="1:8" ht="24" customHeight="1">
      <c r="A1" s="2" t="s">
        <v>0</v>
      </c>
      <c r="B1" s="3"/>
      <c r="C1" s="3"/>
      <c r="D1" s="3"/>
      <c r="E1" s="3"/>
      <c r="F1" s="3"/>
      <c r="G1" s="3"/>
      <c r="H1" s="3"/>
    </row>
    <row r="2" spans="1:8" ht="24" customHeight="1">
      <c r="A2" s="4" t="s">
        <v>1</v>
      </c>
      <c r="B2" s="5"/>
      <c r="C2" s="5"/>
      <c r="D2" s="5"/>
      <c r="E2" s="5"/>
      <c r="F2" s="6"/>
      <c r="G2" s="7" t="s">
        <v>2</v>
      </c>
      <c r="H2" s="6"/>
    </row>
    <row r="3" spans="1:8" ht="24" customHeight="1">
      <c r="A3" s="8" t="s">
        <v>3</v>
      </c>
      <c r="B3" s="9" t="s">
        <v>4</v>
      </c>
      <c r="C3" s="9" t="s">
        <v>5</v>
      </c>
      <c r="D3" s="9" t="s">
        <v>6</v>
      </c>
      <c r="E3" s="9" t="s">
        <v>7</v>
      </c>
      <c r="F3" s="9" t="s">
        <v>8</v>
      </c>
      <c r="G3" s="9" t="s">
        <v>9</v>
      </c>
      <c r="H3" s="9" t="s">
        <v>10</v>
      </c>
    </row>
    <row r="4" spans="1:8" ht="24" customHeight="1">
      <c r="A4" s="10" t="s">
        <v>11</v>
      </c>
      <c r="B4" s="11" t="s">
        <v>12</v>
      </c>
      <c r="C4" s="12"/>
      <c r="D4" s="12"/>
      <c r="E4" s="12"/>
      <c r="F4" s="12"/>
      <c r="G4" s="12"/>
      <c r="H4" s="13"/>
    </row>
    <row r="5" spans="1:8" ht="24" customHeight="1">
      <c r="A5" s="14">
        <v>1</v>
      </c>
      <c r="B5" s="15" t="s">
        <v>13</v>
      </c>
      <c r="C5" s="15" t="s">
        <v>14</v>
      </c>
      <c r="D5" s="16" t="s">
        <v>15</v>
      </c>
      <c r="E5" s="15">
        <f>107*36</f>
        <v>3852</v>
      </c>
      <c r="F5" s="17"/>
      <c r="G5" s="17"/>
      <c r="H5" s="15" t="s">
        <v>16</v>
      </c>
    </row>
    <row r="6" spans="1:8" ht="24" customHeight="1">
      <c r="A6" s="10">
        <v>2</v>
      </c>
      <c r="B6" s="16" t="s">
        <v>17</v>
      </c>
      <c r="C6" s="16" t="s">
        <v>18</v>
      </c>
      <c r="D6" s="16" t="s">
        <v>15</v>
      </c>
      <c r="E6" s="16">
        <f>3455*36</f>
        <v>124380</v>
      </c>
      <c r="F6" s="12"/>
      <c r="G6" s="12"/>
      <c r="H6" s="16" t="s">
        <v>19</v>
      </c>
    </row>
    <row r="7" spans="1:8" ht="24" customHeight="1">
      <c r="A7" s="10">
        <v>3</v>
      </c>
      <c r="B7" s="16" t="s">
        <v>20</v>
      </c>
      <c r="C7" s="16" t="s">
        <v>21</v>
      </c>
      <c r="D7" s="16" t="s">
        <v>15</v>
      </c>
      <c r="E7" s="16">
        <f>1702*36</f>
        <v>61272</v>
      </c>
      <c r="F7" s="12"/>
      <c r="G7" s="12"/>
      <c r="H7" s="16" t="s">
        <v>22</v>
      </c>
    </row>
    <row r="8" spans="1:8" ht="24" customHeight="1">
      <c r="A8" s="10">
        <v>4</v>
      </c>
      <c r="B8" s="16" t="s">
        <v>23</v>
      </c>
      <c r="C8" s="16" t="s">
        <v>24</v>
      </c>
      <c r="D8" s="16" t="s">
        <v>15</v>
      </c>
      <c r="E8" s="16">
        <f>2841*36</f>
        <v>102276</v>
      </c>
      <c r="F8" s="12"/>
      <c r="G8" s="12"/>
      <c r="H8" s="16" t="s">
        <v>25</v>
      </c>
    </row>
    <row r="9" spans="1:8" ht="24" customHeight="1">
      <c r="A9" s="10">
        <v>5</v>
      </c>
      <c r="B9" s="16" t="s">
        <v>26</v>
      </c>
      <c r="C9" s="16" t="s">
        <v>27</v>
      </c>
      <c r="D9" s="16" t="s">
        <v>15</v>
      </c>
      <c r="E9" s="16">
        <f>4686*25</f>
        <v>117150</v>
      </c>
      <c r="F9" s="12"/>
      <c r="G9" s="12"/>
      <c r="H9" s="16" t="s">
        <v>28</v>
      </c>
    </row>
    <row r="10" spans="1:8" ht="24" customHeight="1">
      <c r="A10" s="10">
        <v>6</v>
      </c>
      <c r="B10" s="16" t="s">
        <v>29</v>
      </c>
      <c r="C10" s="16" t="s">
        <v>30</v>
      </c>
      <c r="D10" s="16" t="s">
        <v>15</v>
      </c>
      <c r="E10" s="16">
        <f>1186*16</f>
        <v>18976</v>
      </c>
      <c r="F10" s="12"/>
      <c r="G10" s="12"/>
      <c r="H10" s="16" t="s">
        <v>31</v>
      </c>
    </row>
    <row r="11" spans="1:8" ht="24" customHeight="1">
      <c r="A11" s="10">
        <v>7</v>
      </c>
      <c r="B11" s="16" t="s">
        <v>32</v>
      </c>
      <c r="C11" s="16" t="s">
        <v>33</v>
      </c>
      <c r="D11" s="16" t="s">
        <v>15</v>
      </c>
      <c r="E11" s="16">
        <f>3675*16</f>
        <v>58800</v>
      </c>
      <c r="F11" s="12"/>
      <c r="G11" s="12"/>
      <c r="H11" s="16" t="s">
        <v>34</v>
      </c>
    </row>
    <row r="12" spans="1:8" ht="24" customHeight="1">
      <c r="A12" s="10">
        <v>8</v>
      </c>
      <c r="B12" s="16" t="s">
        <v>35</v>
      </c>
      <c r="C12" s="16" t="s">
        <v>36</v>
      </c>
      <c r="D12" s="16" t="s">
        <v>15</v>
      </c>
      <c r="E12" s="16">
        <f>6868*36</f>
        <v>247248</v>
      </c>
      <c r="F12" s="12"/>
      <c r="G12" s="12"/>
      <c r="H12" s="16" t="s">
        <v>37</v>
      </c>
    </row>
    <row r="13" spans="1:8" ht="24" customHeight="1">
      <c r="A13" s="10">
        <v>9</v>
      </c>
      <c r="B13" s="16" t="s">
        <v>38</v>
      </c>
      <c r="C13" s="16" t="s">
        <v>39</v>
      </c>
      <c r="D13" s="16" t="s">
        <v>15</v>
      </c>
      <c r="E13" s="16">
        <f>8*25</f>
        <v>200</v>
      </c>
      <c r="F13" s="12"/>
      <c r="G13" s="12"/>
      <c r="H13" s="16" t="s">
        <v>40</v>
      </c>
    </row>
    <row r="14" spans="1:8" ht="24" customHeight="1">
      <c r="A14" s="10">
        <v>10</v>
      </c>
      <c r="B14" s="16" t="s">
        <v>41</v>
      </c>
      <c r="C14" s="16" t="s">
        <v>42</v>
      </c>
      <c r="D14" s="16" t="s">
        <v>15</v>
      </c>
      <c r="E14" s="16">
        <f>2182*36</f>
        <v>78552</v>
      </c>
      <c r="F14" s="12"/>
      <c r="G14" s="12"/>
      <c r="H14" s="16" t="s">
        <v>43</v>
      </c>
    </row>
    <row r="15" spans="1:8" ht="24" customHeight="1">
      <c r="A15" s="10">
        <v>11</v>
      </c>
      <c r="B15" s="16" t="s">
        <v>44</v>
      </c>
      <c r="C15" s="16" t="s">
        <v>45</v>
      </c>
      <c r="D15" s="16" t="s">
        <v>15</v>
      </c>
      <c r="E15" s="16">
        <f>450*36</f>
        <v>16200</v>
      </c>
      <c r="F15" s="12"/>
      <c r="G15" s="12"/>
      <c r="H15" s="16" t="s">
        <v>46</v>
      </c>
    </row>
    <row r="16" spans="1:8" ht="24" customHeight="1">
      <c r="A16" s="10" t="s">
        <v>47</v>
      </c>
      <c r="B16" s="18" t="s">
        <v>48</v>
      </c>
      <c r="C16" s="16"/>
      <c r="D16" s="16"/>
      <c r="E16" s="16"/>
      <c r="F16" s="12"/>
      <c r="G16" s="12"/>
      <c r="H16" s="12"/>
    </row>
    <row r="17" spans="1:8" ht="24" customHeight="1">
      <c r="A17" s="10">
        <v>1</v>
      </c>
      <c r="B17" s="16" t="s">
        <v>49</v>
      </c>
      <c r="C17" s="16" t="s">
        <v>50</v>
      </c>
      <c r="D17" s="16" t="s">
        <v>15</v>
      </c>
      <c r="E17" s="19">
        <v>2</v>
      </c>
      <c r="F17" s="12"/>
      <c r="G17" s="12"/>
      <c r="H17" s="16" t="s">
        <v>16</v>
      </c>
    </row>
    <row r="18" spans="1:8" ht="24" customHeight="1">
      <c r="A18" s="10">
        <v>2</v>
      </c>
      <c r="B18" s="16" t="s">
        <v>51</v>
      </c>
      <c r="C18" s="16" t="s">
        <v>52</v>
      </c>
      <c r="D18" s="16" t="s">
        <v>15</v>
      </c>
      <c r="E18" s="20">
        <v>17</v>
      </c>
      <c r="F18" s="12"/>
      <c r="G18" s="12"/>
      <c r="H18" s="16" t="s">
        <v>19</v>
      </c>
    </row>
    <row r="19" spans="1:8" ht="24" customHeight="1">
      <c r="A19" s="10">
        <v>3</v>
      </c>
      <c r="B19" s="16" t="s">
        <v>53</v>
      </c>
      <c r="C19" s="16" t="s">
        <v>54</v>
      </c>
      <c r="D19" s="16" t="s">
        <v>15</v>
      </c>
      <c r="E19" s="20">
        <v>23</v>
      </c>
      <c r="F19" s="12"/>
      <c r="G19" s="12"/>
      <c r="H19" s="16" t="s">
        <v>22</v>
      </c>
    </row>
    <row r="20" spans="1:8" ht="24" customHeight="1">
      <c r="A20" s="10">
        <v>4</v>
      </c>
      <c r="B20" s="16" t="s">
        <v>55</v>
      </c>
      <c r="C20" s="16" t="s">
        <v>56</v>
      </c>
      <c r="D20" s="16" t="s">
        <v>15</v>
      </c>
      <c r="E20" s="20">
        <v>81</v>
      </c>
      <c r="F20" s="12"/>
      <c r="G20" s="12"/>
      <c r="H20" s="16" t="s">
        <v>25</v>
      </c>
    </row>
    <row r="21" spans="1:8" ht="24" customHeight="1">
      <c r="A21" s="10">
        <v>5</v>
      </c>
      <c r="B21" s="16" t="s">
        <v>57</v>
      </c>
      <c r="C21" s="16" t="s">
        <v>54</v>
      </c>
      <c r="D21" s="16" t="s">
        <v>15</v>
      </c>
      <c r="E21" s="20">
        <v>144</v>
      </c>
      <c r="F21" s="12"/>
      <c r="G21" s="12"/>
      <c r="H21" s="16" t="s">
        <v>28</v>
      </c>
    </row>
    <row r="22" spans="1:8" ht="24" customHeight="1">
      <c r="A22" s="10">
        <v>6</v>
      </c>
      <c r="B22" s="16" t="s">
        <v>58</v>
      </c>
      <c r="C22" s="16" t="s">
        <v>54</v>
      </c>
      <c r="D22" s="16" t="s">
        <v>15</v>
      </c>
      <c r="E22" s="20">
        <v>78</v>
      </c>
      <c r="F22" s="12"/>
      <c r="G22" s="12"/>
      <c r="H22" s="16" t="s">
        <v>34</v>
      </c>
    </row>
    <row r="23" spans="1:8" ht="24" customHeight="1">
      <c r="A23" s="10">
        <v>7</v>
      </c>
      <c r="B23" s="16" t="s">
        <v>59</v>
      </c>
      <c r="C23" s="16" t="s">
        <v>56</v>
      </c>
      <c r="D23" s="16" t="s">
        <v>15</v>
      </c>
      <c r="E23" s="19">
        <v>142</v>
      </c>
      <c r="F23" s="12"/>
      <c r="G23" s="12"/>
      <c r="H23" s="16" t="s">
        <v>37</v>
      </c>
    </row>
    <row r="24" spans="1:8" ht="24" customHeight="1">
      <c r="A24" s="10">
        <v>8</v>
      </c>
      <c r="B24" s="16" t="s">
        <v>60</v>
      </c>
      <c r="C24" s="16" t="s">
        <v>61</v>
      </c>
      <c r="D24" s="16" t="s">
        <v>15</v>
      </c>
      <c r="E24" s="20">
        <v>16</v>
      </c>
      <c r="F24" s="12"/>
      <c r="G24" s="12"/>
      <c r="H24" s="16" t="s">
        <v>40</v>
      </c>
    </row>
    <row r="25" spans="1:8" ht="24" customHeight="1">
      <c r="A25" s="10">
        <v>9</v>
      </c>
      <c r="B25" s="16" t="s">
        <v>62</v>
      </c>
      <c r="C25" s="16" t="s">
        <v>63</v>
      </c>
      <c r="D25" s="16" t="s">
        <v>15</v>
      </c>
      <c r="E25" s="20">
        <v>16</v>
      </c>
      <c r="F25" s="12"/>
      <c r="G25" s="12"/>
      <c r="H25" s="16" t="s">
        <v>43</v>
      </c>
    </row>
    <row r="26" spans="1:8" ht="24" customHeight="1">
      <c r="A26" s="10">
        <v>10</v>
      </c>
      <c r="B26" s="16" t="s">
        <v>64</v>
      </c>
      <c r="C26" s="16" t="s">
        <v>65</v>
      </c>
      <c r="D26" s="16" t="s">
        <v>15</v>
      </c>
      <c r="E26" s="20">
        <v>17</v>
      </c>
      <c r="F26" s="12"/>
      <c r="G26" s="12"/>
      <c r="H26" s="16" t="s">
        <v>46</v>
      </c>
    </row>
    <row r="27" spans="1:8" ht="24" customHeight="1">
      <c r="A27" s="10">
        <v>11</v>
      </c>
      <c r="B27" s="16" t="s">
        <v>66</v>
      </c>
      <c r="C27" s="16" t="s">
        <v>67</v>
      </c>
      <c r="D27" s="16" t="s">
        <v>15</v>
      </c>
      <c r="E27" s="20">
        <v>303</v>
      </c>
      <c r="F27" s="12"/>
      <c r="G27" s="12"/>
      <c r="H27" s="16" t="s">
        <v>68</v>
      </c>
    </row>
    <row r="28" spans="1:8" ht="24" customHeight="1">
      <c r="A28" s="10">
        <v>12</v>
      </c>
      <c r="B28" s="16" t="s">
        <v>69</v>
      </c>
      <c r="C28" s="16" t="s">
        <v>70</v>
      </c>
      <c r="D28" s="16" t="s">
        <v>15</v>
      </c>
      <c r="E28" s="20">
        <v>85</v>
      </c>
      <c r="F28" s="12"/>
      <c r="G28" s="12"/>
      <c r="H28" s="16" t="s">
        <v>71</v>
      </c>
    </row>
    <row r="29" spans="1:8" ht="24" customHeight="1">
      <c r="A29" s="10">
        <v>13</v>
      </c>
      <c r="B29" s="16" t="s">
        <v>72</v>
      </c>
      <c r="C29" s="16" t="s">
        <v>73</v>
      </c>
      <c r="D29" s="16" t="s">
        <v>15</v>
      </c>
      <c r="E29" s="20">
        <v>25</v>
      </c>
      <c r="F29" s="12"/>
      <c r="G29" s="12"/>
      <c r="H29" s="16" t="s">
        <v>74</v>
      </c>
    </row>
    <row r="30" spans="1:8" ht="24" customHeight="1">
      <c r="A30" s="10">
        <v>14</v>
      </c>
      <c r="B30" s="16" t="s">
        <v>75</v>
      </c>
      <c r="C30" s="16" t="s">
        <v>76</v>
      </c>
      <c r="D30" s="16" t="s">
        <v>15</v>
      </c>
      <c r="E30" s="20">
        <v>14</v>
      </c>
      <c r="F30" s="12"/>
      <c r="G30" s="12"/>
      <c r="H30" s="16" t="s">
        <v>77</v>
      </c>
    </row>
    <row r="31" spans="1:8" ht="24" customHeight="1">
      <c r="A31" s="10">
        <v>15</v>
      </c>
      <c r="B31" s="16" t="s">
        <v>78</v>
      </c>
      <c r="C31" s="16" t="s">
        <v>79</v>
      </c>
      <c r="D31" s="16" t="s">
        <v>15</v>
      </c>
      <c r="E31" s="20">
        <v>32</v>
      </c>
      <c r="F31" s="12"/>
      <c r="G31" s="12"/>
      <c r="H31" s="16" t="s">
        <v>80</v>
      </c>
    </row>
    <row r="32" spans="1:8" ht="24" customHeight="1">
      <c r="A32" s="10">
        <v>16</v>
      </c>
      <c r="B32" s="16" t="s">
        <v>81</v>
      </c>
      <c r="C32" s="16" t="s">
        <v>82</v>
      </c>
      <c r="D32" s="16" t="s">
        <v>15</v>
      </c>
      <c r="E32" s="20">
        <v>36</v>
      </c>
      <c r="F32" s="12"/>
      <c r="G32" s="12"/>
      <c r="H32" s="16" t="s">
        <v>83</v>
      </c>
    </row>
    <row r="33" spans="1:8" ht="24" customHeight="1">
      <c r="A33" s="10">
        <v>17</v>
      </c>
      <c r="B33" s="16" t="s">
        <v>84</v>
      </c>
      <c r="C33" s="16" t="s">
        <v>85</v>
      </c>
      <c r="D33" s="16" t="s">
        <v>15</v>
      </c>
      <c r="E33" s="20">
        <v>15</v>
      </c>
      <c r="F33" s="12"/>
      <c r="G33" s="12"/>
      <c r="H33" s="16" t="s">
        <v>86</v>
      </c>
    </row>
    <row r="34" spans="1:8" ht="24" customHeight="1">
      <c r="A34" s="10">
        <v>18</v>
      </c>
      <c r="B34" s="16" t="s">
        <v>87</v>
      </c>
      <c r="C34" s="16" t="s">
        <v>88</v>
      </c>
      <c r="D34" s="16" t="s">
        <v>15</v>
      </c>
      <c r="E34" s="20">
        <v>8</v>
      </c>
      <c r="F34" s="12"/>
      <c r="G34" s="12"/>
      <c r="H34" s="16" t="s">
        <v>89</v>
      </c>
    </row>
    <row r="35" spans="1:8" ht="24" customHeight="1">
      <c r="A35" s="10">
        <v>19</v>
      </c>
      <c r="B35" s="16" t="s">
        <v>90</v>
      </c>
      <c r="C35" s="16" t="s">
        <v>91</v>
      </c>
      <c r="D35" s="16" t="s">
        <v>15</v>
      </c>
      <c r="E35" s="16">
        <v>9</v>
      </c>
      <c r="F35" s="12"/>
      <c r="G35" s="12"/>
      <c r="H35" s="16" t="s">
        <v>92</v>
      </c>
    </row>
    <row r="36" spans="1:8" ht="24" customHeight="1">
      <c r="A36" s="10"/>
      <c r="B36" s="10"/>
      <c r="C36" s="10" t="s">
        <v>93</v>
      </c>
      <c r="D36" s="10"/>
      <c r="E36" s="10"/>
      <c r="F36" s="10"/>
      <c r="G36" s="10"/>
      <c r="H36" s="10"/>
    </row>
    <row r="37" spans="1:8" ht="147" customHeight="1">
      <c r="A37" s="21" t="s">
        <v>94</v>
      </c>
      <c r="B37" s="22"/>
      <c r="C37" s="22"/>
      <c r="D37" s="22"/>
      <c r="E37" s="22"/>
      <c r="F37" s="22"/>
      <c r="G37" s="22"/>
      <c r="H37" s="22"/>
    </row>
  </sheetData>
  <sheetProtection/>
  <mergeCells count="4">
    <mergeCell ref="A1:H1"/>
    <mergeCell ref="A2:E2"/>
    <mergeCell ref="G2:H2"/>
    <mergeCell ref="A37:H37"/>
  </mergeCells>
  <printOptions/>
  <pageMargins left="0.7513888888888889" right="0.7513888888888889" top="0.2361111111111111" bottom="0.11805555555555555" header="0.5118055555555555" footer="0.19652777777777777"/>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大大大怪物</cp:lastModifiedBy>
  <dcterms:created xsi:type="dcterms:W3CDTF">2019-03-15T07:09:46Z</dcterms:created>
  <dcterms:modified xsi:type="dcterms:W3CDTF">2019-04-03T02:27:21Z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